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35.121\BookKeeping\D-Project Reporting\2022\Year End Review Documents\Supporting Schedules\LP Receivables\"/>
    </mc:Choice>
  </mc:AlternateContent>
  <xr:revisionPtr revIDLastSave="0" documentId="13_ncr:1_{986470FD-FB4C-4D28-8617-0501A4502848}" xr6:coauthVersionLast="47" xr6:coauthVersionMax="47" xr10:uidLastSave="{00000000-0000-0000-0000-000000000000}"/>
  <bookViews>
    <workbookView xWindow="390" yWindow="360" windowWidth="19125" windowHeight="10755" tabRatio="500" xr2:uid="{00000000-000D-0000-FFFF-FFFF00000000}"/>
  </bookViews>
  <sheets>
    <sheet name="Sheet1" sheetId="1" r:id="rId1"/>
  </sheets>
  <calcPr calcId="191029" iterate="1" iterateCount="300" iterateDelta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<sst xmlns="http://schemas.openxmlformats.org/spreadsheetml/2006/main" count="53" uniqueCount="42">
  <si>
    <t>Molly Gillis</t>
  </si>
  <si>
    <t>Kimberly Pereira</t>
  </si>
  <si>
    <t>Willie Cervantes</t>
  </si>
  <si>
    <t>Susquehanna Square Housing LP</t>
  </si>
  <si>
    <t>Lisa Griffin</t>
  </si>
  <si>
    <t>Erica Arellano</t>
  </si>
  <si>
    <t>Carlton Apartments Supportive Housing LLC</t>
  </si>
  <si>
    <t>David Rozan</t>
  </si>
  <si>
    <t>Lisa Taylor</t>
  </si>
  <si>
    <t>Jessica Polak</t>
  </si>
  <si>
    <t>The Rise Owner LLC</t>
  </si>
  <si>
    <t>Dixwell Housing Associates, LLC</t>
  </si>
  <si>
    <t>Rondout and Kingston LP</t>
  </si>
  <si>
    <t>Project Freedom at Westampton Urban Renewal, L.P.</t>
  </si>
  <si>
    <t>FAC Renaissance LP</t>
  </si>
  <si>
    <t>Project Freedom at Hamilton Woods Urban Renewal, LP</t>
  </si>
  <si>
    <t>Help PA VI LP</t>
  </si>
  <si>
    <t>New Market West LLC</t>
  </si>
  <si>
    <t>Faxon LLC</t>
  </si>
  <si>
    <t>Berks Senior Living LP</t>
  </si>
  <si>
    <t>The Chicago Lighthouse Residences 9, LLC</t>
  </si>
  <si>
    <t>Project Freedom at West Windsor Urban Renewal, LP</t>
  </si>
  <si>
    <t>Larkin, LP</t>
  </si>
  <si>
    <t>HC Brookings LLC</t>
  </si>
  <si>
    <t>6001 Lawrence, LP</t>
  </si>
  <si>
    <t>Southern County Community Housing LLC</t>
  </si>
  <si>
    <t>VBV II LLC</t>
  </si>
  <si>
    <t>West Mill Place, LP</t>
  </si>
  <si>
    <t>Casa Indiana LLC</t>
  </si>
  <si>
    <t>Miriam Apartments LP</t>
  </si>
  <si>
    <t>LIMITED PARTNER RECEIVABLE CONFIRMATIONS</t>
  </si>
  <si>
    <t>Asset</t>
  </si>
  <si>
    <t>Balance at</t>
  </si>
  <si>
    <t>SMT #</t>
  </si>
  <si>
    <t>Limited Partnership Name</t>
  </si>
  <si>
    <t>Manager</t>
  </si>
  <si>
    <t>Adjustments</t>
  </si>
  <si>
    <t>Payments</t>
  </si>
  <si>
    <t>FOR THE FISCAL YEAR ENDED OCTOBER 31, 2022</t>
  </si>
  <si>
    <t>PLEASE NOTE THAT IF YOUR OPERATING PARTNERSHIP IS NOT APPEARING ON THIS REPORT IT MEANS THE BEGINNING BALANCE WAS ZERO AT 11/1/2021 AND THEREFORE NOTHING IS DUE</t>
  </si>
  <si>
    <t>2021/2022</t>
  </si>
  <si>
    <r>
      <t xml:space="preserve">SHOULD YOU HAVE ANY QUESTIONS OR ENCOUNTER ANY DISCREPANCIES PLEASE EMAIL KAROL ROZANEK AT </t>
    </r>
    <r>
      <rPr>
        <b/>
        <i/>
        <u/>
        <sz val="12"/>
        <color indexed="30"/>
        <rFont val="Calibri"/>
        <family val="2"/>
        <scheme val="minor"/>
      </rPr>
      <t>KROZANEK@NEFINC.ORG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</si>
</sst>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b/>
      <i/>
      <u/>
      <sz val="12"/>
      <color indexed="3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</cellStyleXfs>
  <cellXfs count="32">
    <xf numFmtId="0" fontId="0" fillId="0" borderId="0" xfId="0">
      <alignment vertical="top"/>
    </xf>
    <xf numFmtId="0" fontId="3" fillId="0" borderId="0" xfId="0" applyFont="1" applyAlignment="1">
      <alignment horizontal="center"/>
    </xf>
    <xf numFmtId="0" fontId="4" fillId="0" borderId="0" xfId="0" applyFont="1">
      <alignment vertical="top"/>
    </xf>
    <xf numFmtId="0" fontId="2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/>
    <xf numFmtId="0" fontId="3" fillId="2" borderId="7" xfId="0" applyFont="1" applyFill="1" applyBorder="1" applyAlignment="1">
      <alignment horizontal="center"/>
    </xf>
    <xf numFmtId="164" fontId="3" fillId="2" borderId="5" xfId="1" applyNumberFormat="1" applyFont="1" applyFill="1" applyBorder="1" applyAlignment="1">
      <alignment horizontal="center"/>
    </xf>
    <xf numFmtId="164" fontId="3" fillId="2" borderId="7" xfId="1" quotePrefix="1" applyNumberFormat="1" applyFont="1" applyFill="1" applyBorder="1" applyAlignment="1">
      <alignment horizontal="center"/>
    </xf>
    <xf numFmtId="164" fontId="3" fillId="2" borderId="5" xfId="1" quotePrefix="1" applyNumberFormat="1" applyFont="1" applyFill="1" applyBorder="1" applyAlignment="1">
      <alignment horizontal="center"/>
    </xf>
    <xf numFmtId="164" fontId="3" fillId="2" borderId="7" xfId="1" applyNumberFormat="1" applyFont="1" applyFill="1" applyBorder="1" applyAlignment="1">
      <alignment horizontal="center"/>
    </xf>
    <xf numFmtId="0" fontId="3" fillId="2" borderId="6" xfId="0" applyFont="1" applyFill="1" applyBorder="1" applyAlignment="1"/>
    <xf numFmtId="0" fontId="3" fillId="2" borderId="8" xfId="0" applyFont="1" applyFill="1" applyBorder="1" applyAlignment="1">
      <alignment horizontal="center"/>
    </xf>
    <xf numFmtId="14" fontId="3" fillId="2" borderId="1" xfId="1" quotePrefix="1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4" fontId="3" fillId="2" borderId="8" xfId="1" quotePrefix="1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165" fontId="4" fillId="0" borderId="3" xfId="2" applyNumberFormat="1" applyFont="1" applyFill="1" applyBorder="1" applyAlignment="1">
      <alignment horizontal="center"/>
    </xf>
    <xf numFmtId="43" fontId="4" fillId="0" borderId="0" xfId="1" applyFont="1" applyFill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165" fontId="4" fillId="0" borderId="2" xfId="2" applyNumberFormat="1" applyFont="1" applyFill="1" applyBorder="1" applyAlignment="1">
      <alignment horizontal="center"/>
    </xf>
    <xf numFmtId="164" fontId="4" fillId="0" borderId="0" xfId="0" applyNumberFormat="1" applyFont="1">
      <alignment vertical="top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A1:H35"/>
  <sheetViews>
    <sheetView showGridLines="0" tabSelected="1" topLeftCell="B1" workbookViewId="0">
      <pane ySplit="9" topLeftCell="A10" activePane="bottomLeft" state="frozen"/>
      <selection pane="bottomLeft" sqref="A1:H1"/>
    </sheetView>
  </sheetViews>
  <sheetFormatPr defaultColWidth="6.85546875" defaultRowHeight="15" x14ac:dyDescent="0.2"/>
  <cols>
    <col min="1" max="1" width="6.140625" style="2" hidden="1" customWidth="1"/>
    <col min="2" max="2" width="52.42578125" style="2" customWidth="1"/>
    <col min="3" max="3" width="17.42578125" style="5" customWidth="1"/>
    <col min="4" max="7" width="13.85546875" style="2" customWidth="1"/>
    <col min="8" max="8" width="18.28515625" style="2" customWidth="1"/>
    <col min="9" max="9" width="18.140625" style="2" customWidth="1"/>
    <col min="10" max="16384" width="6.85546875" style="2"/>
  </cols>
  <sheetData>
    <row r="1" spans="1:8" x14ac:dyDescent="0.25">
      <c r="A1" s="29" t="s">
        <v>30</v>
      </c>
      <c r="B1" s="29"/>
      <c r="C1" s="29"/>
      <c r="D1" s="29"/>
      <c r="E1" s="29"/>
      <c r="F1" s="29"/>
      <c r="G1" s="29"/>
      <c r="H1" s="29"/>
    </row>
    <row r="2" spans="1:8" x14ac:dyDescent="0.25">
      <c r="A2" s="29" t="s">
        <v>38</v>
      </c>
      <c r="B2" s="29"/>
      <c r="C2" s="29"/>
      <c r="D2" s="29"/>
      <c r="E2" s="29"/>
      <c r="F2" s="29"/>
      <c r="G2" s="29"/>
      <c r="H2" s="29"/>
    </row>
    <row r="3" spans="1:8" x14ac:dyDescent="0.25">
      <c r="A3" s="1"/>
      <c r="B3" s="3"/>
      <c r="C3" s="1"/>
      <c r="D3" s="1"/>
      <c r="E3" s="1"/>
    </row>
    <row r="4" spans="1:8" ht="30" customHeight="1" x14ac:dyDescent="0.25">
      <c r="A4" s="30" t="s">
        <v>39</v>
      </c>
      <c r="B4" s="30"/>
      <c r="C4" s="30"/>
      <c r="D4" s="30"/>
      <c r="E4" s="30"/>
      <c r="F4" s="30"/>
      <c r="G4" s="30"/>
      <c r="H4" s="30"/>
    </row>
    <row r="5" spans="1:8" ht="18" customHeight="1" x14ac:dyDescent="0.25">
      <c r="A5" s="4"/>
      <c r="B5" s="4"/>
      <c r="C5" s="4"/>
      <c r="D5" s="4"/>
      <c r="E5" s="4"/>
      <c r="F5" s="4"/>
      <c r="G5" s="4"/>
      <c r="H5" s="4"/>
    </row>
    <row r="6" spans="1:8" ht="30" customHeight="1" x14ac:dyDescent="0.25">
      <c r="A6" s="31" t="s">
        <v>41</v>
      </c>
      <c r="B6" s="31"/>
      <c r="C6" s="31"/>
      <c r="D6" s="31"/>
      <c r="E6" s="31"/>
      <c r="F6" s="31"/>
      <c r="G6" s="31"/>
      <c r="H6" s="31"/>
    </row>
    <row r="7" spans="1:8" ht="15.75" thickBot="1" x14ac:dyDescent="0.25">
      <c r="A7" s="5"/>
    </row>
    <row r="8" spans="1:8" x14ac:dyDescent="0.25">
      <c r="A8" s="6"/>
      <c r="B8" s="7"/>
      <c r="C8" s="8" t="s">
        <v>31</v>
      </c>
      <c r="D8" s="9" t="s">
        <v>32</v>
      </c>
      <c r="E8" s="10" t="s">
        <v>40</v>
      </c>
      <c r="F8" s="11" t="s">
        <v>40</v>
      </c>
      <c r="G8" s="12" t="s">
        <v>32</v>
      </c>
    </row>
    <row r="9" spans="1:8" ht="15.75" thickBot="1" x14ac:dyDescent="0.3">
      <c r="A9" s="6" t="s">
        <v>33</v>
      </c>
      <c r="B9" s="13" t="s">
        <v>34</v>
      </c>
      <c r="C9" s="14" t="s">
        <v>35</v>
      </c>
      <c r="D9" s="15">
        <v>44501</v>
      </c>
      <c r="E9" s="16" t="s">
        <v>36</v>
      </c>
      <c r="F9" s="17" t="s">
        <v>37</v>
      </c>
      <c r="G9" s="18">
        <v>44865</v>
      </c>
    </row>
    <row r="10" spans="1:8" s="24" customFormat="1" ht="30" customHeight="1" x14ac:dyDescent="0.25">
      <c r="A10" s="19">
        <v>79724</v>
      </c>
      <c r="B10" s="20" t="s">
        <v>24</v>
      </c>
      <c r="C10" s="21" t="s">
        <v>5</v>
      </c>
      <c r="D10" s="22">
        <v>11050285</v>
      </c>
      <c r="E10" s="22">
        <v>0</v>
      </c>
      <c r="F10" s="22">
        <v>0</v>
      </c>
      <c r="G10" s="22">
        <v>11050285</v>
      </c>
      <c r="H10" s="23"/>
    </row>
    <row r="11" spans="1:8" s="24" customFormat="1" ht="30" customHeight="1" x14ac:dyDescent="0.25">
      <c r="A11" s="19">
        <v>78243</v>
      </c>
      <c r="B11" s="25" t="s">
        <v>19</v>
      </c>
      <c r="C11" s="26"/>
      <c r="D11" s="27">
        <v>0</v>
      </c>
      <c r="E11" s="27">
        <v>11998800</v>
      </c>
      <c r="F11" s="27">
        <v>-2307954</v>
      </c>
      <c r="G11" s="27">
        <v>9690846</v>
      </c>
      <c r="H11" s="23"/>
    </row>
    <row r="12" spans="1:8" s="24" customFormat="1" ht="30" customHeight="1" x14ac:dyDescent="0.25">
      <c r="A12" s="19">
        <v>79698</v>
      </c>
      <c r="B12" s="25" t="s">
        <v>6</v>
      </c>
      <c r="C12" s="26" t="s">
        <v>2</v>
      </c>
      <c r="D12" s="27">
        <v>0</v>
      </c>
      <c r="E12" s="27">
        <v>10986563</v>
      </c>
      <c r="F12" s="27">
        <v>-2203791</v>
      </c>
      <c r="G12" s="27">
        <v>8782772</v>
      </c>
      <c r="H12" s="23"/>
    </row>
    <row r="13" spans="1:8" s="24" customFormat="1" ht="30" customHeight="1" x14ac:dyDescent="0.25">
      <c r="A13" s="19">
        <v>78593</v>
      </c>
      <c r="B13" s="25" t="s">
        <v>28</v>
      </c>
      <c r="C13" s="26" t="s">
        <v>4</v>
      </c>
      <c r="D13" s="27">
        <v>43614</v>
      </c>
      <c r="E13" s="27">
        <v>21198</v>
      </c>
      <c r="F13" s="27">
        <v>-64812</v>
      </c>
      <c r="G13" s="27">
        <v>0</v>
      </c>
      <c r="H13" s="23"/>
    </row>
    <row r="14" spans="1:8" s="24" customFormat="1" ht="30" customHeight="1" x14ac:dyDescent="0.25">
      <c r="A14" s="19">
        <v>80197</v>
      </c>
      <c r="B14" s="25" t="s">
        <v>11</v>
      </c>
      <c r="C14" s="26"/>
      <c r="D14" s="27">
        <v>0</v>
      </c>
      <c r="E14" s="27">
        <v>15104919</v>
      </c>
      <c r="F14" s="27">
        <v>-2914472</v>
      </c>
      <c r="G14" s="27">
        <v>12190447</v>
      </c>
      <c r="H14" s="23"/>
    </row>
    <row r="15" spans="1:8" s="24" customFormat="1" ht="30" customHeight="1" x14ac:dyDescent="0.25">
      <c r="A15" s="19">
        <v>67196</v>
      </c>
      <c r="B15" s="25" t="s">
        <v>14</v>
      </c>
      <c r="C15" s="26" t="s">
        <v>7</v>
      </c>
      <c r="D15" s="27">
        <v>4342206</v>
      </c>
      <c r="E15" s="27">
        <v>0</v>
      </c>
      <c r="F15" s="27">
        <v>0</v>
      </c>
      <c r="G15" s="27">
        <v>4342206</v>
      </c>
      <c r="H15" s="23"/>
    </row>
    <row r="16" spans="1:8" s="24" customFormat="1" ht="30" customHeight="1" x14ac:dyDescent="0.25">
      <c r="A16" s="19">
        <v>78852</v>
      </c>
      <c r="B16" s="25" t="s">
        <v>18</v>
      </c>
      <c r="C16" s="26" t="s">
        <v>1</v>
      </c>
      <c r="D16" s="27">
        <v>6898926</v>
      </c>
      <c r="E16" s="27">
        <v>0</v>
      </c>
      <c r="F16" s="27">
        <v>-6726150</v>
      </c>
      <c r="G16" s="27">
        <v>172776</v>
      </c>
      <c r="H16" s="23"/>
    </row>
    <row r="17" spans="1:8" s="24" customFormat="1" ht="30" customHeight="1" x14ac:dyDescent="0.25">
      <c r="A17" s="19">
        <v>79740</v>
      </c>
      <c r="B17" s="25" t="s">
        <v>23</v>
      </c>
      <c r="C17" s="26" t="s">
        <v>1</v>
      </c>
      <c r="D17" s="27">
        <v>0</v>
      </c>
      <c r="E17" s="27">
        <v>12637524</v>
      </c>
      <c r="F17" s="27">
        <f>-1895509-400000</f>
        <v>-2295509</v>
      </c>
      <c r="G17" s="27">
        <v>10342015</v>
      </c>
      <c r="H17" s="23"/>
    </row>
    <row r="18" spans="1:8" s="24" customFormat="1" ht="30" customHeight="1" x14ac:dyDescent="0.25">
      <c r="A18" s="19">
        <v>78172</v>
      </c>
      <c r="B18" s="25" t="s">
        <v>16</v>
      </c>
      <c r="C18" s="26" t="s">
        <v>4</v>
      </c>
      <c r="D18" s="27">
        <v>11611634</v>
      </c>
      <c r="E18" s="27">
        <v>0</v>
      </c>
      <c r="F18" s="27">
        <v>-1087548</v>
      </c>
      <c r="G18" s="27">
        <v>10524086</v>
      </c>
      <c r="H18" s="23"/>
    </row>
    <row r="19" spans="1:8" s="24" customFormat="1" ht="30" customHeight="1" x14ac:dyDescent="0.25">
      <c r="A19" s="19">
        <v>67991</v>
      </c>
      <c r="B19" s="25" t="s">
        <v>22</v>
      </c>
      <c r="C19" s="26" t="s">
        <v>5</v>
      </c>
      <c r="D19" s="27">
        <v>11799606</v>
      </c>
      <c r="E19" s="27">
        <v>0</v>
      </c>
      <c r="F19" s="27">
        <v>-10917447.49</v>
      </c>
      <c r="G19" s="27">
        <v>882158.50959999999</v>
      </c>
      <c r="H19" s="23"/>
    </row>
    <row r="20" spans="1:8" s="24" customFormat="1" ht="30" customHeight="1" x14ac:dyDescent="0.25">
      <c r="A20" s="19">
        <v>78489</v>
      </c>
      <c r="B20" s="25" t="s">
        <v>29</v>
      </c>
      <c r="C20" s="26" t="s">
        <v>2</v>
      </c>
      <c r="D20" s="27">
        <v>37500.03</v>
      </c>
      <c r="E20" s="27">
        <v>72658</v>
      </c>
      <c r="F20" s="27">
        <v>-110158</v>
      </c>
      <c r="G20" s="27">
        <v>0</v>
      </c>
      <c r="H20" s="23"/>
    </row>
    <row r="21" spans="1:8" s="24" customFormat="1" ht="30" customHeight="1" x14ac:dyDescent="0.25">
      <c r="A21" s="19">
        <v>78858</v>
      </c>
      <c r="B21" s="25" t="s">
        <v>17</v>
      </c>
      <c r="C21" s="26" t="s">
        <v>4</v>
      </c>
      <c r="D21" s="27">
        <v>3012979</v>
      </c>
      <c r="E21" s="27">
        <v>0</v>
      </c>
      <c r="F21" s="27">
        <v>-1521732</v>
      </c>
      <c r="G21" s="27">
        <v>1491247</v>
      </c>
      <c r="H21" s="23"/>
    </row>
    <row r="22" spans="1:8" s="24" customFormat="1" ht="30" customHeight="1" x14ac:dyDescent="0.25">
      <c r="A22" s="19">
        <v>79201</v>
      </c>
      <c r="B22" s="25" t="s">
        <v>15</v>
      </c>
      <c r="C22" s="26"/>
      <c r="D22" s="27">
        <v>12313538</v>
      </c>
      <c r="E22" s="27">
        <v>0</v>
      </c>
      <c r="F22" s="27">
        <v>-4670446</v>
      </c>
      <c r="G22" s="27">
        <v>7643092</v>
      </c>
      <c r="H22" s="23"/>
    </row>
    <row r="23" spans="1:8" s="24" customFormat="1" ht="30" customHeight="1" x14ac:dyDescent="0.25">
      <c r="A23" s="19">
        <v>67784</v>
      </c>
      <c r="B23" s="25" t="s">
        <v>21</v>
      </c>
      <c r="C23" s="26" t="s">
        <v>7</v>
      </c>
      <c r="D23" s="27">
        <v>420000</v>
      </c>
      <c r="E23" s="27">
        <v>-42838</v>
      </c>
      <c r="F23" s="27">
        <v>-377162</v>
      </c>
      <c r="G23" s="27">
        <v>0</v>
      </c>
      <c r="H23" s="23"/>
    </row>
    <row r="24" spans="1:8" s="24" customFormat="1" ht="30" customHeight="1" x14ac:dyDescent="0.25">
      <c r="A24" s="19">
        <v>66049</v>
      </c>
      <c r="B24" s="25" t="s">
        <v>13</v>
      </c>
      <c r="C24" s="26" t="s">
        <v>7</v>
      </c>
      <c r="D24" s="27">
        <v>116728</v>
      </c>
      <c r="E24" s="27">
        <v>0</v>
      </c>
      <c r="F24" s="27">
        <v>0</v>
      </c>
      <c r="G24" s="27">
        <v>116728</v>
      </c>
      <c r="H24" s="23"/>
    </row>
    <row r="25" spans="1:8" s="24" customFormat="1" ht="30" customHeight="1" x14ac:dyDescent="0.25">
      <c r="A25" s="19">
        <v>68022</v>
      </c>
      <c r="B25" s="25" t="s">
        <v>12</v>
      </c>
      <c r="C25" s="26" t="s">
        <v>9</v>
      </c>
      <c r="D25" s="27">
        <v>9949647</v>
      </c>
      <c r="E25" s="27">
        <v>0</v>
      </c>
      <c r="F25" s="27">
        <v>0</v>
      </c>
      <c r="G25" s="27">
        <v>9949647</v>
      </c>
      <c r="H25" s="23"/>
    </row>
    <row r="26" spans="1:8" s="24" customFormat="1" ht="30" customHeight="1" x14ac:dyDescent="0.25">
      <c r="A26" s="19">
        <v>67198</v>
      </c>
      <c r="B26" s="25" t="s">
        <v>25</v>
      </c>
      <c r="C26" s="26" t="s">
        <v>2</v>
      </c>
      <c r="D26" s="27">
        <v>4914935.63</v>
      </c>
      <c r="E26" s="27">
        <v>91671</v>
      </c>
      <c r="F26" s="27">
        <v>-4324808</v>
      </c>
      <c r="G26" s="27">
        <v>681798.63</v>
      </c>
      <c r="H26" s="23"/>
    </row>
    <row r="27" spans="1:8" s="24" customFormat="1" ht="30" customHeight="1" x14ac:dyDescent="0.25">
      <c r="A27" s="19">
        <v>67850</v>
      </c>
      <c r="B27" s="25" t="s">
        <v>3</v>
      </c>
      <c r="C27" s="26" t="s">
        <v>4</v>
      </c>
      <c r="D27" s="27">
        <v>47192</v>
      </c>
      <c r="E27" s="27">
        <v>0</v>
      </c>
      <c r="F27" s="27">
        <v>0</v>
      </c>
      <c r="G27" s="27">
        <v>47192</v>
      </c>
      <c r="H27" s="23"/>
    </row>
    <row r="28" spans="1:8" s="24" customFormat="1" ht="30" customHeight="1" x14ac:dyDescent="0.25">
      <c r="A28" s="19">
        <v>79751</v>
      </c>
      <c r="B28" s="25" t="s">
        <v>20</v>
      </c>
      <c r="C28" s="26" t="s">
        <v>0</v>
      </c>
      <c r="D28" s="27">
        <v>0</v>
      </c>
      <c r="E28" s="27">
        <v>16385861</v>
      </c>
      <c r="F28" s="27">
        <v>-2457879</v>
      </c>
      <c r="G28" s="27">
        <v>13927982</v>
      </c>
      <c r="H28" s="23"/>
    </row>
    <row r="29" spans="1:8" s="24" customFormat="1" ht="30" customHeight="1" x14ac:dyDescent="0.25">
      <c r="A29" s="19">
        <v>81046</v>
      </c>
      <c r="B29" s="25" t="s">
        <v>10</v>
      </c>
      <c r="C29" s="26"/>
      <c r="D29" s="27">
        <v>0</v>
      </c>
      <c r="E29" s="27">
        <v>21273712</v>
      </c>
      <c r="F29" s="27">
        <v>-1400732</v>
      </c>
      <c r="G29" s="27">
        <v>19872980</v>
      </c>
      <c r="H29" s="23"/>
    </row>
    <row r="30" spans="1:8" s="24" customFormat="1" ht="30" customHeight="1" x14ac:dyDescent="0.25">
      <c r="A30" s="19">
        <v>78067</v>
      </c>
      <c r="B30" s="25" t="s">
        <v>26</v>
      </c>
      <c r="C30" s="26" t="s">
        <v>8</v>
      </c>
      <c r="D30" s="27">
        <v>23750</v>
      </c>
      <c r="E30" s="27">
        <v>0</v>
      </c>
      <c r="F30" s="27">
        <v>0</v>
      </c>
      <c r="G30" s="27">
        <v>23750</v>
      </c>
      <c r="H30" s="23"/>
    </row>
    <row r="31" spans="1:8" s="24" customFormat="1" ht="30" customHeight="1" x14ac:dyDescent="0.25">
      <c r="A31" s="19">
        <v>78170</v>
      </c>
      <c r="B31" s="25" t="s">
        <v>27</v>
      </c>
      <c r="C31" s="26"/>
      <c r="D31" s="27">
        <v>0</v>
      </c>
      <c r="E31" s="27">
        <v>9866613</v>
      </c>
      <c r="F31" s="27">
        <v>-2270324</v>
      </c>
      <c r="G31" s="27">
        <v>7596289</v>
      </c>
      <c r="H31" s="23"/>
    </row>
    <row r="32" spans="1:8" x14ac:dyDescent="0.2">
      <c r="D32" s="28"/>
      <c r="E32" s="28"/>
      <c r="F32" s="28"/>
      <c r="G32" s="28"/>
    </row>
    <row r="33" spans="4:7" x14ac:dyDescent="0.2">
      <c r="D33" s="28"/>
      <c r="E33" s="28"/>
      <c r="F33" s="28"/>
      <c r="G33" s="28"/>
    </row>
    <row r="34" spans="4:7" x14ac:dyDescent="0.2">
      <c r="D34" s="28"/>
      <c r="E34" s="28"/>
      <c r="F34" s="28"/>
      <c r="G34" s="28"/>
    </row>
    <row r="35" spans="4:7" x14ac:dyDescent="0.2">
      <c r="D35" s="28"/>
      <c r="E35" s="28"/>
      <c r="F35" s="28"/>
      <c r="G35" s="28"/>
    </row>
  </sheetData>
  <sheetProtection algorithmName="SHA-512" hashValue="vJrWa3+fQ0dOOd+gIWgNvsoe0mQJL592ZyBCoU3D7priKZ1tA6KY+jxY4+4vjnWkRSR9eJiBtBrNYCM0AyrZAg==" saltValue="0KCMaFXPdG+oOLruFCqThg==" spinCount="100000" sheet="1" objects="1" scenarios="1"/>
  <sortState xmlns:xlrd2="http://schemas.microsoft.com/office/spreadsheetml/2017/richdata2" ref="A10:H31">
    <sortCondition ref="B10:B31"/>
  </sortState>
  <mergeCells count="4">
    <mergeCell ref="A1:H1"/>
    <mergeCell ref="A2:H2"/>
    <mergeCell ref="A4:H4"/>
    <mergeCell ref="A6:H6"/>
  </mergeCells>
  <pageMargins left="0.25" right="0.25" top="0.25" bottom="0.25" header="0" footer="0"/>
  <pageSetup paperSize="5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Tracey LeGrand</cp:lastModifiedBy>
  <dcterms:created xsi:type="dcterms:W3CDTF">2022-11-02T18:29:34Z</dcterms:created>
  <dcterms:modified xsi:type="dcterms:W3CDTF">2022-11-03T20:49:58Z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016B9E1421FC6E368B2C2DA50FE47B913964BD900C2AA27090403F31DD92C68D8176719EAEFCAC9483BBCFA5D2CB5C145B49AC27C31CF6A821E4932349416EDBF082F190887A10DBE8377E0AC823F43C7AF51B50E81B98212E74563D766FFDC0BA465309BA59065BE756CE522D91AA53FEA0CDBB195890D7A92A5F5D12C1957</vt:lpwstr>
  </property>
  <property fmtid="{D5CDD505-2E9C-101B-9397-08002B2CF9AE}" pid="3" name="Business Objects Context Information1">
    <vt:lpwstr>FCC2AC60E3DF0402A6BBE0F051FAF7324A7C0822F4EAF6BDFE67D44082F513C3A9CCAB523812AE594CE5362BEB074AADDAFDFA4349956A9A36A913E0F784C246F7AF47FB11CBBEEF01E662F073A4E49C383206818E25D6B14A226ACBDA405B20F8315A05B6E9E134131E786D5F4A136FDE70930B1A4027C1BCAC273C479FA3B</vt:lpwstr>
  </property>
  <property fmtid="{D5CDD505-2E9C-101B-9397-08002B2CF9AE}" pid="4" name="Business Objects Context Information2">
    <vt:lpwstr>394DF2BA346AC0042EDF8BF80D1300AC9A13D206621A59F51D46FCA2CFA9B6FBADE430EAF816C0E463ED613E1EE0CC5D0CF9B1C71D2AD2487A838D96D0327B8697156E64F756630BCC9E49C4482CE51136340FB50C80776B3D1BE255B090B8194D6974E923F035F636CDBBFA63BD4C45AC09DA00EA7FA58F2D9DDE7812B3EC9</vt:lpwstr>
  </property>
  <property fmtid="{D5CDD505-2E9C-101B-9397-08002B2CF9AE}" pid="5" name="Business Objects Context Information3">
    <vt:lpwstr>BDA0CCFAEFC9313FE2F9A9DE3C21BEC0BFC0EDDE3339D936F9BB9300113713C95CFAD00809B16D5263E54D0636905FE33E66B29015F59935750E66815F9CE15A43E7500CBE91884DFA7F7D40F21AFB92DAFE5AA3AAEB703A979A5B24C9E9EE1A09C8F14458C7F3CAA76A7E24C3B6438D050E205B617A4B7949AF288AAB3122D</vt:lpwstr>
  </property>
  <property fmtid="{D5CDD505-2E9C-101B-9397-08002B2CF9AE}" pid="6" name="Business Objects Context Information4">
    <vt:lpwstr>8673656B8B4323977C35C76D1561BE4A7A253874BB238577064B8A13621A04003B24F9A35024777C45EC7CB105837BA2858D7DCA6239D2626278AD854C5DA899170D132C4E5838F4BE609CB49DC180D854CEFC429B9ECC1563CDB4E8A5951F4B6B6A76EFA0F862792F2A389C69D3412888B97204E4F99296DCAF2F6812AA336</vt:lpwstr>
  </property>
  <property fmtid="{D5CDD505-2E9C-101B-9397-08002B2CF9AE}" pid="7" name="Business Objects Context Information5">
    <vt:lpwstr>4A8B6A4A8465B1C0CAF762583E457C86B5CBC88BA5423415912F0C28ABD5AC219726EDEAEE8C6440BFE494F880E4BF57E26283880CEEF99E1B0EA16FCE7A3AE147B9CC1B6961F7A44F28A4103E8263DAE9BEA2497F639C517C109DF9D3D8A72A06A11D7ED7919DC0FB36AD86A9F810E26977B36CD805811F7EE1CDFCE9C3F42</vt:lpwstr>
  </property>
  <property fmtid="{D5CDD505-2E9C-101B-9397-08002B2CF9AE}" pid="8" name="Business Objects Context Information6">
    <vt:lpwstr>9D709931577284DCBAC6729103794A932EB6BD0B1CB2CFA6717DDD14A5FBB996C027AD7BD2E1B0457341DF4491F891A681E9443ACAA52D96042E0CF2C56E6E91565D6912195953B3DA50C4BADA2A3B9F62B98311</vt:lpwstr>
  </property>
  <property fmtid="{D5CDD505-2E9C-101B-9397-08002B2CF9AE}" pid="9" name="Jet Reports Function Literals">
    <vt:lpwstr>,	;	,	{	}	[@[{0}]]	1033	1033</vt:lpwstr>
  </property>
</Properties>
</file>